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7056"/>
  </bookViews>
  <sheets>
    <sheet name="Дальнереченский Красноармейский" sheetId="1" r:id="rId1"/>
  </sheets>
  <definedNames>
    <definedName name="_xlnm.Print_Titles" localSheetId="0">'Дальнереченский Красноармейский'!$A:$A,'Дальнереченский Красноармейский'!$5:$7</definedName>
  </definedNames>
  <calcPr calcId="145621"/>
</workbook>
</file>

<file path=xl/calcChain.xml><?xml version="1.0" encoding="utf-8"?>
<calcChain xmlns="http://schemas.openxmlformats.org/spreadsheetml/2006/main">
  <c r="N60" i="1" l="1"/>
  <c r="N55" i="1"/>
  <c r="C55" i="1"/>
  <c r="D55" i="1"/>
  <c r="E55" i="1"/>
  <c r="F55" i="1"/>
  <c r="G55" i="1"/>
  <c r="H55" i="1"/>
  <c r="I55" i="1"/>
  <c r="J55" i="1"/>
  <c r="K55" i="1"/>
  <c r="L55" i="1"/>
  <c r="M55" i="1"/>
  <c r="C60" i="1"/>
  <c r="D60" i="1"/>
  <c r="E60" i="1"/>
  <c r="F60" i="1"/>
  <c r="G60" i="1"/>
  <c r="H60" i="1"/>
  <c r="I60" i="1"/>
  <c r="J60" i="1"/>
  <c r="K60" i="1"/>
  <c r="L60" i="1"/>
  <c r="M60" i="1"/>
  <c r="B55" i="1"/>
  <c r="B60" i="1"/>
  <c r="C28" i="1" l="1"/>
  <c r="D28" i="1"/>
  <c r="E28" i="1"/>
  <c r="F28" i="1"/>
  <c r="G28" i="1"/>
  <c r="H28" i="1"/>
  <c r="I28" i="1"/>
  <c r="J28" i="1"/>
  <c r="K28" i="1"/>
  <c r="L28" i="1"/>
  <c r="M28" i="1"/>
  <c r="C33" i="1"/>
  <c r="D33" i="1"/>
  <c r="E33" i="1"/>
  <c r="F33" i="1"/>
  <c r="G33" i="1"/>
  <c r="H33" i="1"/>
  <c r="I33" i="1"/>
  <c r="J33" i="1"/>
  <c r="K33" i="1"/>
  <c r="L33" i="1"/>
  <c r="M33" i="1"/>
  <c r="B28" i="1"/>
  <c r="B33" i="1"/>
  <c r="B58" i="1" l="1"/>
  <c r="B47" i="1"/>
  <c r="B59" i="1"/>
  <c r="B20" i="1"/>
  <c r="B27" i="1"/>
  <c r="B30" i="1" l="1"/>
  <c r="B38" i="1"/>
  <c r="B56" i="1" s="1"/>
  <c r="B54" i="1"/>
  <c r="B57" i="1"/>
  <c r="B11" i="1"/>
  <c r="B29" i="1" s="1"/>
  <c r="B31" i="1"/>
  <c r="B32" i="1"/>
  <c r="B52" i="1"/>
  <c r="B25" i="1"/>
  <c r="B16" i="1" l="1"/>
  <c r="B34" i="1" s="1"/>
  <c r="B43" i="1"/>
  <c r="B61" i="1" s="1"/>
  <c r="M58" i="1"/>
  <c r="M59" i="1"/>
  <c r="M27" i="1" l="1"/>
  <c r="M54" i="1"/>
  <c r="M30" i="1"/>
  <c r="M57" i="1"/>
  <c r="M32" i="1"/>
  <c r="M31" i="1"/>
  <c r="M47" i="1"/>
  <c r="M52" i="1" s="1"/>
  <c r="M38" i="1"/>
  <c r="M20" i="1"/>
  <c r="M25" i="1" s="1"/>
  <c r="M11" i="1"/>
  <c r="M29" i="1" l="1"/>
  <c r="M43" i="1"/>
  <c r="M61" i="1" s="1"/>
  <c r="M56" i="1"/>
  <c r="M16" i="1"/>
  <c r="M34" i="1" s="1"/>
  <c r="L58" i="1"/>
  <c r="L47" i="1"/>
  <c r="L59" i="1"/>
  <c r="L20" i="1"/>
  <c r="L57" i="1" l="1"/>
  <c r="L38" i="1"/>
  <c r="L56" i="1" s="1"/>
  <c r="L54" i="1"/>
  <c r="L30" i="1"/>
  <c r="L11" i="1"/>
  <c r="L29" i="1" s="1"/>
  <c r="L27" i="1"/>
  <c r="L31" i="1"/>
  <c r="L32" i="1"/>
  <c r="L25" i="1"/>
  <c r="L52" i="1"/>
  <c r="N51" i="1"/>
  <c r="N50" i="1"/>
  <c r="K58" i="1"/>
  <c r="J58" i="1"/>
  <c r="I58" i="1"/>
  <c r="H58" i="1"/>
  <c r="G58" i="1"/>
  <c r="F58" i="1"/>
  <c r="E58" i="1"/>
  <c r="D58" i="1"/>
  <c r="C58" i="1"/>
  <c r="N46" i="1"/>
  <c r="K47" i="1"/>
  <c r="J47" i="1"/>
  <c r="I47" i="1"/>
  <c r="H47" i="1"/>
  <c r="G47" i="1"/>
  <c r="F47" i="1"/>
  <c r="E47" i="1"/>
  <c r="D47" i="1"/>
  <c r="C47" i="1"/>
  <c r="N42" i="1"/>
  <c r="K59" i="1"/>
  <c r="J59" i="1"/>
  <c r="I59" i="1"/>
  <c r="H59" i="1"/>
  <c r="G59" i="1"/>
  <c r="F59" i="1"/>
  <c r="E59" i="1"/>
  <c r="D59" i="1"/>
  <c r="C59" i="1"/>
  <c r="N40" i="1"/>
  <c r="H57" i="1"/>
  <c r="N37" i="1"/>
  <c r="N35" i="1"/>
  <c r="N33" i="1"/>
  <c r="N28" i="1"/>
  <c r="N26" i="1"/>
  <c r="N24" i="1"/>
  <c r="N19" i="1"/>
  <c r="K20" i="1"/>
  <c r="J20" i="1"/>
  <c r="I20" i="1"/>
  <c r="H20" i="1"/>
  <c r="G20" i="1"/>
  <c r="F20" i="1"/>
  <c r="E20" i="1"/>
  <c r="D20" i="1"/>
  <c r="C20" i="1"/>
  <c r="N17" i="1"/>
  <c r="N15" i="1"/>
  <c r="N10" i="1"/>
  <c r="H54" i="1" l="1"/>
  <c r="G32" i="1"/>
  <c r="I57" i="1"/>
  <c r="H31" i="1"/>
  <c r="I30" i="1"/>
  <c r="C31" i="1"/>
  <c r="K31" i="1"/>
  <c r="D57" i="1"/>
  <c r="J32" i="1"/>
  <c r="E57" i="1"/>
  <c r="D30" i="1"/>
  <c r="L43" i="1"/>
  <c r="L61" i="1" s="1"/>
  <c r="K38" i="1"/>
  <c r="K56" i="1" s="1"/>
  <c r="K54" i="1"/>
  <c r="C30" i="1"/>
  <c r="K30" i="1"/>
  <c r="J31" i="1"/>
  <c r="D38" i="1"/>
  <c r="D56" i="1" s="1"/>
  <c r="D54" i="1"/>
  <c r="J57" i="1"/>
  <c r="N58" i="1"/>
  <c r="J38" i="1"/>
  <c r="J56" i="1" s="1"/>
  <c r="J54" i="1"/>
  <c r="C38" i="1"/>
  <c r="C56" i="1" s="1"/>
  <c r="C54" i="1"/>
  <c r="E38" i="1"/>
  <c r="E56" i="1" s="1"/>
  <c r="E54" i="1"/>
  <c r="C57" i="1"/>
  <c r="K57" i="1"/>
  <c r="F38" i="1"/>
  <c r="F56" i="1" s="1"/>
  <c r="F54" i="1"/>
  <c r="G38" i="1"/>
  <c r="G56" i="1" s="1"/>
  <c r="G54" i="1"/>
  <c r="N59" i="1"/>
  <c r="G30" i="1"/>
  <c r="F31" i="1"/>
  <c r="E32" i="1"/>
  <c r="H38" i="1"/>
  <c r="H56" i="1" s="1"/>
  <c r="F57" i="1"/>
  <c r="I38" i="1"/>
  <c r="I56" i="1" s="1"/>
  <c r="I54" i="1"/>
  <c r="G57" i="1"/>
  <c r="D11" i="1"/>
  <c r="D29" i="1" s="1"/>
  <c r="D27" i="1"/>
  <c r="I31" i="1"/>
  <c r="H32" i="1"/>
  <c r="J30" i="1"/>
  <c r="E11" i="1"/>
  <c r="E29" i="1" s="1"/>
  <c r="E27" i="1"/>
  <c r="I32" i="1"/>
  <c r="D31" i="1"/>
  <c r="K32" i="1"/>
  <c r="C11" i="1"/>
  <c r="C29" i="1" s="1"/>
  <c r="C27" i="1"/>
  <c r="G11" i="1"/>
  <c r="G29" i="1" s="1"/>
  <c r="G27" i="1"/>
  <c r="E30" i="1"/>
  <c r="C32" i="1"/>
  <c r="H11" i="1"/>
  <c r="H29" i="1" s="1"/>
  <c r="H27" i="1"/>
  <c r="F30" i="1"/>
  <c r="E31" i="1"/>
  <c r="D32" i="1"/>
  <c r="I11" i="1"/>
  <c r="I29" i="1" s="1"/>
  <c r="I27" i="1"/>
  <c r="K11" i="1"/>
  <c r="K29" i="1" s="1"/>
  <c r="K27" i="1"/>
  <c r="F11" i="1"/>
  <c r="F29" i="1" s="1"/>
  <c r="F27" i="1"/>
  <c r="J11" i="1"/>
  <c r="J29" i="1" s="1"/>
  <c r="J27" i="1"/>
  <c r="H30" i="1"/>
  <c r="G31" i="1"/>
  <c r="F32" i="1"/>
  <c r="L16" i="1"/>
  <c r="L34" i="1" s="1"/>
  <c r="H52" i="1"/>
  <c r="G52" i="1"/>
  <c r="H25" i="1"/>
  <c r="I25" i="1"/>
  <c r="C52" i="1"/>
  <c r="J25" i="1"/>
  <c r="G25" i="1"/>
  <c r="E52" i="1"/>
  <c r="F52" i="1"/>
  <c r="I52" i="1"/>
  <c r="C25" i="1"/>
  <c r="K25" i="1"/>
  <c r="J52" i="1"/>
  <c r="N48" i="1"/>
  <c r="K52" i="1"/>
  <c r="N41" i="1"/>
  <c r="D52" i="1"/>
  <c r="D25" i="1"/>
  <c r="N21" i="1"/>
  <c r="N12" i="1"/>
  <c r="E25" i="1"/>
  <c r="N22" i="1"/>
  <c r="N45" i="1"/>
  <c r="N14" i="1"/>
  <c r="N49" i="1"/>
  <c r="N13" i="1"/>
  <c r="F25" i="1"/>
  <c r="N23" i="1"/>
  <c r="N39" i="1"/>
  <c r="N47" i="1"/>
  <c r="N18" i="1"/>
  <c r="N36" i="1"/>
  <c r="N9" i="1"/>
  <c r="N20" i="1"/>
  <c r="J43" i="1" l="1"/>
  <c r="J61" i="1" s="1"/>
  <c r="H43" i="1"/>
  <c r="H61" i="1" s="1"/>
  <c r="K43" i="1"/>
  <c r="K61" i="1" s="1"/>
  <c r="F43" i="1"/>
  <c r="F61" i="1" s="1"/>
  <c r="I43" i="1"/>
  <c r="I61" i="1" s="1"/>
  <c r="N30" i="1"/>
  <c r="C43" i="1"/>
  <c r="C61" i="1" s="1"/>
  <c r="G43" i="1"/>
  <c r="G61" i="1" s="1"/>
  <c r="D16" i="1"/>
  <c r="D34" i="1" s="1"/>
  <c r="F16" i="1"/>
  <c r="F34" i="1" s="1"/>
  <c r="H16" i="1"/>
  <c r="H34" i="1" s="1"/>
  <c r="K16" i="1"/>
  <c r="C16" i="1"/>
  <c r="C34" i="1" s="1"/>
  <c r="N57" i="1"/>
  <c r="N54" i="1"/>
  <c r="N29" i="1"/>
  <c r="N56" i="1"/>
  <c r="D43" i="1"/>
  <c r="D61" i="1" s="1"/>
  <c r="N32" i="1"/>
  <c r="E43" i="1"/>
  <c r="E61" i="1" s="1"/>
  <c r="I16" i="1"/>
  <c r="I34" i="1" s="1"/>
  <c r="N27" i="1"/>
  <c r="N38" i="1"/>
  <c r="E16" i="1"/>
  <c r="N31" i="1"/>
  <c r="J16" i="1"/>
  <c r="J34" i="1" s="1"/>
  <c r="N11" i="1"/>
  <c r="G16" i="1"/>
  <c r="G34" i="1" s="1"/>
  <c r="K34" i="1"/>
  <c r="N25" i="1"/>
  <c r="N52" i="1"/>
  <c r="N16" i="1" l="1"/>
  <c r="E34" i="1"/>
  <c r="N34" i="1" s="1"/>
  <c r="N43" i="1"/>
  <c r="N61" i="1"/>
</calcChain>
</file>

<file path=xl/sharedStrings.xml><?xml version="1.0" encoding="utf-8"?>
<sst xmlns="http://schemas.openxmlformats.org/spreadsheetml/2006/main" count="82" uniqueCount="36">
  <si>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</si>
  <si>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</si>
  <si>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</si>
  <si>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</si>
  <si>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</si>
  <si>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</si>
  <si>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</si>
  <si>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</si>
  <si>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</si>
  <si>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</si>
  <si>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</si>
  <si>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</si>
  <si>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</si>
  <si>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</si>
  <si>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</si>
  <si>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</si>
  <si>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</si>
  <si>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</si>
  <si>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</si>
  <si>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</si>
  <si>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</si>
  <si>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</si>
  <si>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</si>
  <si>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</si>
  <si>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</si>
  <si>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</si>
  <si>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</si>
  <si>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Поляны</t>
  </si>
  <si>
    <t>Итог по Поляны</t>
  </si>
  <si>
    <t>М.Поляны</t>
  </si>
  <si>
    <t>Итог по М.Поляны</t>
  </si>
  <si>
    <t>Итог по Красноармейскому МР</t>
  </si>
  <si>
    <t>Красноармейский МР</t>
  </si>
  <si>
    <t>Дальнереченский МР</t>
  </si>
  <si>
    <t>Итог по Дальнереченскому МР</t>
  </si>
  <si>
    <t>Фактический отпуск электрической энергии потребителям Дальнереченского и Красноармейского района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</si>
</sst>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/>
    <xf numFmtId="165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/>
    <xf numFmtId="0" fontId="7" fillId="0" borderId="5" xfId="0" applyFont="1" applyFill="1" applyBorder="1"/>
    <xf numFmtId="165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5" fontId="9" fillId="0" borderId="6" xfId="0" applyNumberFormat="1" applyFont="1" applyFill="1" applyBorder="1" applyAlignment="1">
      <alignment vertical="top"/>
    </xf>
    <xf numFmtId="165" fontId="7" fillId="0" borderId="4" xfId="0" applyNumberFormat="1" applyFont="1" applyFill="1" applyBorder="1" applyAlignment="1"/>
    <xf numFmtId="165" fontId="7" fillId="0" borderId="4" xfId="0" applyNumberFormat="1" applyFont="1" applyFill="1" applyBorder="1"/>
    <xf numFmtId="165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3"/>
  <sheetViews>
    <sheetView tabSelected="1" zoomScaleNormal="100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H51" sqref="H51"/>
    </sheetView>
  </sheetViews>
  <sheetFormatPr defaultColWidth="9.109375" defaultRowHeight="10.199999999999999"/>
  <cols>
    <col min="1" max="1" width="17.88671875" style="2" customWidth="1"/>
    <col min="2" max="2" width="11" style="2" customWidth="1"/>
    <col min="3" max="3" width="12.33203125" style="2" customWidth="1"/>
    <col min="4" max="4" width="11.6640625" style="2" customWidth="1"/>
    <col min="5" max="10" width="10.88671875" style="2" customWidth="1"/>
    <col min="11" max="11" width="10.44140625" style="2" customWidth="1"/>
    <col min="12" max="13" width="10.6640625" style="2" customWidth="1"/>
    <col min="14" max="14" width="11.5546875" style="2" customWidth="1"/>
    <col min="15" max="16384" width="9.109375" style="2"/>
  </cols>
  <sheetData>
    <row r="2" spans="1:19" ht="15.6">
      <c r="A2" s="1" t="s">
        <v>35</v>
      </c>
    </row>
    <row r="4" spans="1:19">
      <c r="E4" s="3"/>
    </row>
    <row r="5" spans="1:19" s="5" customFormat="1" ht="30.75" customHeight="1">
      <c r="A5" s="2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spans="1:19" ht="20.399999999999999">
      <c r="A6" s="25"/>
      <c r="B6" s="6" t="s">
        <v>14</v>
      </c>
      <c r="C6" s="6" t="s">
        <v>14</v>
      </c>
      <c r="D6" s="6" t="s">
        <v>14</v>
      </c>
      <c r="E6" s="6" t="s">
        <v>14</v>
      </c>
      <c r="F6" s="6" t="s">
        <v>14</v>
      </c>
      <c r="G6" s="6" t="s">
        <v>14</v>
      </c>
      <c r="H6" s="6" t="s">
        <v>14</v>
      </c>
      <c r="I6" s="6" t="s">
        <v>14</v>
      </c>
      <c r="J6" s="6" t="s">
        <v>14</v>
      </c>
      <c r="K6" s="6" t="s">
        <v>14</v>
      </c>
      <c r="L6" s="6" t="s">
        <v>14</v>
      </c>
      <c r="M6" s="6" t="s">
        <v>14</v>
      </c>
      <c r="N6" s="6" t="s">
        <v>15</v>
      </c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9">
      <c r="A8" s="8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9">
      <c r="A9" s="10" t="s">
        <v>17</v>
      </c>
      <c r="B9" s="11">
        <v>7243.83</v>
      </c>
      <c r="C9" s="11">
        <v>7434.07</v>
      </c>
      <c r="D9" s="11">
        <v>5746.01</v>
      </c>
      <c r="E9" s="11">
        <v>4959.05</v>
      </c>
      <c r="F9" s="11">
        <v>4393.3599999999997</v>
      </c>
      <c r="G9" s="11">
        <v>5089.21</v>
      </c>
      <c r="H9" s="11">
        <v>4394.0600000000004</v>
      </c>
      <c r="I9" s="11">
        <v>5676.62</v>
      </c>
      <c r="J9" s="11">
        <v>5577.73</v>
      </c>
      <c r="K9" s="11">
        <v>3954.56</v>
      </c>
      <c r="L9" s="11">
        <v>4160.3254999999999</v>
      </c>
      <c r="M9" s="11">
        <v>0</v>
      </c>
      <c r="N9" s="11">
        <f>SUM(A9:M9)</f>
        <v>58628.825499999999</v>
      </c>
      <c r="O9" s="12"/>
      <c r="Q9" s="13"/>
    </row>
    <row r="10" spans="1:19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ref="N10:N61" si="0">SUM(A10:M10)</f>
        <v>0</v>
      </c>
    </row>
    <row r="11" spans="1:19" s="5" customFormat="1">
      <c r="A11" s="14" t="s">
        <v>19</v>
      </c>
      <c r="B11" s="15">
        <f t="shared" ref="B11" si="1">B9+B10</f>
        <v>7243.83</v>
      </c>
      <c r="C11" s="15">
        <f t="shared" ref="C11:K11" si="2">C9+C10</f>
        <v>7434.07</v>
      </c>
      <c r="D11" s="15">
        <f t="shared" si="2"/>
        <v>5746.01</v>
      </c>
      <c r="E11" s="15">
        <f t="shared" si="2"/>
        <v>4959.05</v>
      </c>
      <c r="F11" s="15">
        <f t="shared" si="2"/>
        <v>4393.3599999999997</v>
      </c>
      <c r="G11" s="15">
        <f t="shared" si="2"/>
        <v>5089.21</v>
      </c>
      <c r="H11" s="15">
        <f t="shared" si="2"/>
        <v>4394.0600000000004</v>
      </c>
      <c r="I11" s="15">
        <f t="shared" si="2"/>
        <v>5676.62</v>
      </c>
      <c r="J11" s="15">
        <f t="shared" si="2"/>
        <v>5577.73</v>
      </c>
      <c r="K11" s="15">
        <f t="shared" si="2"/>
        <v>3954.56</v>
      </c>
      <c r="L11" s="15">
        <f t="shared" ref="L11:M11" si="3">L9+L10</f>
        <v>4160.3254999999999</v>
      </c>
      <c r="M11" s="15">
        <f t="shared" si="3"/>
        <v>0</v>
      </c>
      <c r="N11" s="15">
        <f t="shared" si="0"/>
        <v>58628.825499999999</v>
      </c>
      <c r="S11" s="2"/>
    </row>
    <row r="12" spans="1:19">
      <c r="A12" s="16" t="s">
        <v>20</v>
      </c>
      <c r="B12" s="17">
        <v>50</v>
      </c>
      <c r="C12" s="17">
        <v>50</v>
      </c>
      <c r="D12" s="17">
        <v>50</v>
      </c>
      <c r="E12" s="17">
        <v>50</v>
      </c>
      <c r="F12" s="17">
        <v>50</v>
      </c>
      <c r="G12" s="17">
        <v>50</v>
      </c>
      <c r="H12" s="17">
        <v>50</v>
      </c>
      <c r="I12" s="17">
        <v>50</v>
      </c>
      <c r="J12" s="17">
        <v>50</v>
      </c>
      <c r="K12" s="17">
        <v>50</v>
      </c>
      <c r="L12" s="17">
        <v>50</v>
      </c>
      <c r="M12" s="17">
        <v>0</v>
      </c>
      <c r="N12" s="17">
        <f t="shared" si="0"/>
        <v>550</v>
      </c>
    </row>
    <row r="13" spans="1:19">
      <c r="A13" s="16" t="s">
        <v>21</v>
      </c>
      <c r="B13" s="17">
        <v>30</v>
      </c>
      <c r="C13" s="17">
        <v>30</v>
      </c>
      <c r="D13" s="17">
        <v>30</v>
      </c>
      <c r="E13" s="17">
        <v>7</v>
      </c>
      <c r="F13" s="17">
        <v>20</v>
      </c>
      <c r="G13" s="17">
        <v>10</v>
      </c>
      <c r="H13" s="17">
        <v>0</v>
      </c>
      <c r="I13" s="17">
        <v>10</v>
      </c>
      <c r="J13" s="17">
        <v>16</v>
      </c>
      <c r="K13" s="17">
        <v>20</v>
      </c>
      <c r="L13" s="17">
        <v>30</v>
      </c>
      <c r="M13" s="17">
        <v>0</v>
      </c>
      <c r="N13" s="17">
        <f t="shared" si="0"/>
        <v>203</v>
      </c>
    </row>
    <row r="14" spans="1:19">
      <c r="A14" s="16" t="s">
        <v>22</v>
      </c>
      <c r="B14" s="17">
        <v>215</v>
      </c>
      <c r="C14" s="17">
        <v>214</v>
      </c>
      <c r="D14" s="17">
        <v>183</v>
      </c>
      <c r="E14" s="17">
        <v>163</v>
      </c>
      <c r="F14" s="17">
        <v>110</v>
      </c>
      <c r="G14" s="17">
        <v>134</v>
      </c>
      <c r="H14" s="17">
        <v>71</v>
      </c>
      <c r="I14" s="17">
        <v>77</v>
      </c>
      <c r="J14" s="17">
        <v>173</v>
      </c>
      <c r="K14" s="17">
        <v>142</v>
      </c>
      <c r="L14" s="17">
        <v>167</v>
      </c>
      <c r="M14" s="17">
        <v>0</v>
      </c>
      <c r="N14" s="17">
        <f t="shared" si="0"/>
        <v>1649</v>
      </c>
    </row>
    <row r="15" spans="1:19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1:19">
      <c r="A16" s="18" t="s">
        <v>24</v>
      </c>
      <c r="B16" s="19">
        <f t="shared" ref="B16" si="4">B11+B12+B13+B14+B15</f>
        <v>7538.83</v>
      </c>
      <c r="C16" s="19">
        <f t="shared" ref="C16:K16" si="5">C11+C12+C13+C14+C15</f>
        <v>7728.07</v>
      </c>
      <c r="D16" s="19">
        <f t="shared" si="5"/>
        <v>6009.01</v>
      </c>
      <c r="E16" s="19">
        <f t="shared" si="5"/>
        <v>5179.05</v>
      </c>
      <c r="F16" s="19">
        <f t="shared" si="5"/>
        <v>4573.3599999999997</v>
      </c>
      <c r="G16" s="19">
        <f t="shared" si="5"/>
        <v>5283.21</v>
      </c>
      <c r="H16" s="19">
        <f t="shared" si="5"/>
        <v>4515.0600000000004</v>
      </c>
      <c r="I16" s="19">
        <f t="shared" si="5"/>
        <v>5813.62</v>
      </c>
      <c r="J16" s="19">
        <f t="shared" si="5"/>
        <v>5816.73</v>
      </c>
      <c r="K16" s="19">
        <f t="shared" si="5"/>
        <v>4166.5599999999995</v>
      </c>
      <c r="L16" s="19">
        <f t="shared" ref="L16:M16" si="6">L11+L12+L13+L14+L15</f>
        <v>4407.3254999999999</v>
      </c>
      <c r="M16" s="19">
        <f t="shared" si="6"/>
        <v>0</v>
      </c>
      <c r="N16" s="19">
        <f t="shared" si="0"/>
        <v>61030.825499999999</v>
      </c>
    </row>
    <row r="17" spans="1:17">
      <c r="A17" s="8" t="s">
        <v>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7">
      <c r="A18" s="10" t="s">
        <v>17</v>
      </c>
      <c r="B18" s="11">
        <v>6899.41</v>
      </c>
      <c r="C18" s="11">
        <v>6717.69</v>
      </c>
      <c r="D18" s="11">
        <v>6021.34</v>
      </c>
      <c r="E18" s="11">
        <v>5206.3500000000004</v>
      </c>
      <c r="F18" s="11">
        <v>5356.53</v>
      </c>
      <c r="G18" s="11">
        <v>5425.62</v>
      </c>
      <c r="H18" s="11">
        <v>4754.71</v>
      </c>
      <c r="I18" s="11">
        <v>6112.13</v>
      </c>
      <c r="J18" s="11">
        <v>5546.87</v>
      </c>
      <c r="K18" s="11">
        <v>6594.59</v>
      </c>
      <c r="L18" s="11">
        <v>5865.41</v>
      </c>
      <c r="M18" s="11">
        <v>0</v>
      </c>
      <c r="N18" s="11">
        <f t="shared" si="0"/>
        <v>64500.650000000009</v>
      </c>
      <c r="Q18" s="13"/>
    </row>
    <row r="19" spans="1:17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0"/>
        <v>0</v>
      </c>
    </row>
    <row r="20" spans="1:17">
      <c r="A20" s="14" t="s">
        <v>19</v>
      </c>
      <c r="B20" s="15">
        <f t="shared" ref="B20" si="7">B18+B19</f>
        <v>6899.41</v>
      </c>
      <c r="C20" s="15">
        <f t="shared" ref="C20:K20" si="8">C18+C19</f>
        <v>6717.69</v>
      </c>
      <c r="D20" s="15">
        <f t="shared" si="8"/>
        <v>6021.34</v>
      </c>
      <c r="E20" s="15">
        <f t="shared" si="8"/>
        <v>5206.3500000000004</v>
      </c>
      <c r="F20" s="15">
        <f t="shared" si="8"/>
        <v>5356.53</v>
      </c>
      <c r="G20" s="15">
        <f t="shared" si="8"/>
        <v>5425.62</v>
      </c>
      <c r="H20" s="15">
        <f t="shared" si="8"/>
        <v>4754.71</v>
      </c>
      <c r="I20" s="15">
        <f t="shared" si="8"/>
        <v>6112.13</v>
      </c>
      <c r="J20" s="15">
        <f t="shared" si="8"/>
        <v>5546.87</v>
      </c>
      <c r="K20" s="15">
        <f t="shared" si="8"/>
        <v>6594.59</v>
      </c>
      <c r="L20" s="15">
        <f t="shared" ref="L20:M20" si="9">L18+L19</f>
        <v>5865.41</v>
      </c>
      <c r="M20" s="15">
        <f t="shared" si="9"/>
        <v>0</v>
      </c>
      <c r="N20" s="15">
        <f t="shared" si="0"/>
        <v>64500.650000000009</v>
      </c>
    </row>
    <row r="21" spans="1:17">
      <c r="A21" s="16" t="s">
        <v>20</v>
      </c>
      <c r="B21" s="17">
        <v>101</v>
      </c>
      <c r="C21" s="17">
        <v>102</v>
      </c>
      <c r="D21" s="17">
        <v>99</v>
      </c>
      <c r="E21" s="17">
        <v>100</v>
      </c>
      <c r="F21" s="17">
        <v>101</v>
      </c>
      <c r="G21" s="17">
        <v>108</v>
      </c>
      <c r="H21" s="17">
        <v>109</v>
      </c>
      <c r="I21" s="17">
        <v>106</v>
      </c>
      <c r="J21" s="17">
        <v>109</v>
      </c>
      <c r="K21" s="17">
        <v>114</v>
      </c>
      <c r="L21" s="17">
        <v>120</v>
      </c>
      <c r="M21" s="17">
        <v>0</v>
      </c>
      <c r="N21" s="17">
        <f t="shared" si="0"/>
        <v>1169</v>
      </c>
    </row>
    <row r="22" spans="1:17">
      <c r="A22" s="16" t="s">
        <v>21</v>
      </c>
      <c r="B22" s="17">
        <v>7</v>
      </c>
      <c r="C22" s="17">
        <v>8</v>
      </c>
      <c r="D22" s="17">
        <v>13</v>
      </c>
      <c r="E22" s="17">
        <v>5</v>
      </c>
      <c r="F22" s="17">
        <v>7</v>
      </c>
      <c r="G22" s="17">
        <v>25</v>
      </c>
      <c r="H22" s="17">
        <v>2</v>
      </c>
      <c r="I22" s="17">
        <v>6</v>
      </c>
      <c r="J22" s="17">
        <v>5</v>
      </c>
      <c r="K22" s="17">
        <v>4</v>
      </c>
      <c r="L22" s="17">
        <v>30</v>
      </c>
      <c r="M22" s="17">
        <v>0</v>
      </c>
      <c r="N22" s="17">
        <f t="shared" si="0"/>
        <v>112</v>
      </c>
    </row>
    <row r="23" spans="1:17">
      <c r="A23" s="16" t="s">
        <v>22</v>
      </c>
      <c r="B23" s="17">
        <v>74.400000000000006</v>
      </c>
      <c r="C23" s="17">
        <v>69.599999999999994</v>
      </c>
      <c r="D23" s="17">
        <v>74.400000000000006</v>
      </c>
      <c r="E23" s="17">
        <v>72</v>
      </c>
      <c r="F23" s="17">
        <v>74.400000000000006</v>
      </c>
      <c r="G23" s="17">
        <v>72</v>
      </c>
      <c r="H23" s="17">
        <v>74.400000000000006</v>
      </c>
      <c r="I23" s="17">
        <v>74.400000000000006</v>
      </c>
      <c r="J23" s="17">
        <v>72</v>
      </c>
      <c r="K23" s="17">
        <v>74.400000000000006</v>
      </c>
      <c r="L23" s="17">
        <v>72</v>
      </c>
      <c r="M23" s="17">
        <v>0</v>
      </c>
      <c r="N23" s="17">
        <f t="shared" si="0"/>
        <v>803.99999999999989</v>
      </c>
    </row>
    <row r="24" spans="1:17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0</v>
      </c>
    </row>
    <row r="25" spans="1:17">
      <c r="A25" s="18" t="s">
        <v>26</v>
      </c>
      <c r="B25" s="19">
        <f t="shared" ref="B25" si="10">B20+B21+B22+B23+B24</f>
        <v>7081.8099999999995</v>
      </c>
      <c r="C25" s="19">
        <f t="shared" ref="C25:K25" si="11">C20+C21+C22+C23+C24</f>
        <v>6897.29</v>
      </c>
      <c r="D25" s="19">
        <f t="shared" si="11"/>
        <v>6207.74</v>
      </c>
      <c r="E25" s="19">
        <f t="shared" si="11"/>
        <v>5383.35</v>
      </c>
      <c r="F25" s="19">
        <f t="shared" si="11"/>
        <v>5538.9299999999994</v>
      </c>
      <c r="G25" s="19">
        <f t="shared" si="11"/>
        <v>5630.62</v>
      </c>
      <c r="H25" s="19">
        <f t="shared" si="11"/>
        <v>4940.1099999999997</v>
      </c>
      <c r="I25" s="19">
        <f t="shared" si="11"/>
        <v>6298.53</v>
      </c>
      <c r="J25" s="19">
        <f t="shared" si="11"/>
        <v>5732.87</v>
      </c>
      <c r="K25" s="19">
        <f t="shared" si="11"/>
        <v>6786.99</v>
      </c>
      <c r="L25" s="19">
        <f t="shared" ref="L25:M25" si="12">L20+L21+L22+L23+L24</f>
        <v>6087.41</v>
      </c>
      <c r="M25" s="19">
        <f t="shared" si="12"/>
        <v>0</v>
      </c>
      <c r="N25" s="19">
        <f t="shared" si="0"/>
        <v>66585.649999999994</v>
      </c>
    </row>
    <row r="26" spans="1:17">
      <c r="A26" s="8" t="s">
        <v>32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0"/>
        <v>0</v>
      </c>
    </row>
    <row r="27" spans="1:17">
      <c r="A27" s="10" t="s">
        <v>17</v>
      </c>
      <c r="B27" s="11">
        <f>B9+B18</f>
        <v>14143.24</v>
      </c>
      <c r="C27" s="11">
        <f t="shared" ref="C27:M27" si="13">C9+C18</f>
        <v>14151.759999999998</v>
      </c>
      <c r="D27" s="11">
        <f t="shared" si="13"/>
        <v>11767.35</v>
      </c>
      <c r="E27" s="11">
        <f t="shared" si="13"/>
        <v>10165.400000000001</v>
      </c>
      <c r="F27" s="11">
        <f t="shared" si="13"/>
        <v>9749.89</v>
      </c>
      <c r="G27" s="11">
        <f t="shared" si="13"/>
        <v>10514.83</v>
      </c>
      <c r="H27" s="11">
        <f t="shared" si="13"/>
        <v>9148.77</v>
      </c>
      <c r="I27" s="11">
        <f t="shared" si="13"/>
        <v>11788.75</v>
      </c>
      <c r="J27" s="11">
        <f t="shared" si="13"/>
        <v>11124.599999999999</v>
      </c>
      <c r="K27" s="11">
        <f t="shared" si="13"/>
        <v>10549.15</v>
      </c>
      <c r="L27" s="11">
        <f t="shared" si="13"/>
        <v>10025.735499999999</v>
      </c>
      <c r="M27" s="11">
        <f t="shared" si="13"/>
        <v>0</v>
      </c>
      <c r="N27" s="11">
        <f t="shared" si="0"/>
        <v>123129.47549999999</v>
      </c>
      <c r="Q27" s="13"/>
    </row>
    <row r="28" spans="1:17">
      <c r="A28" s="10" t="s">
        <v>18</v>
      </c>
      <c r="B28" s="11">
        <f t="shared" ref="B28:M34" si="14">B10+B19</f>
        <v>0</v>
      </c>
      <c r="C28" s="11">
        <f t="shared" si="14"/>
        <v>0</v>
      </c>
      <c r="D28" s="11">
        <f t="shared" si="14"/>
        <v>0</v>
      </c>
      <c r="E28" s="11">
        <f t="shared" si="14"/>
        <v>0</v>
      </c>
      <c r="F28" s="11">
        <f t="shared" si="14"/>
        <v>0</v>
      </c>
      <c r="G28" s="11">
        <f t="shared" si="14"/>
        <v>0</v>
      </c>
      <c r="H28" s="11">
        <f t="shared" si="14"/>
        <v>0</v>
      </c>
      <c r="I28" s="11">
        <f t="shared" si="14"/>
        <v>0</v>
      </c>
      <c r="J28" s="11">
        <f t="shared" si="14"/>
        <v>0</v>
      </c>
      <c r="K28" s="11">
        <f t="shared" si="14"/>
        <v>0</v>
      </c>
      <c r="L28" s="11">
        <f t="shared" si="14"/>
        <v>0</v>
      </c>
      <c r="M28" s="11">
        <f t="shared" si="14"/>
        <v>0</v>
      </c>
      <c r="N28" s="11">
        <f t="shared" si="0"/>
        <v>0</v>
      </c>
    </row>
    <row r="29" spans="1:17">
      <c r="A29" s="14" t="s">
        <v>19</v>
      </c>
      <c r="B29" s="15">
        <f t="shared" si="14"/>
        <v>14143.24</v>
      </c>
      <c r="C29" s="15">
        <f t="shared" si="14"/>
        <v>14151.759999999998</v>
      </c>
      <c r="D29" s="15">
        <f t="shared" si="14"/>
        <v>11767.35</v>
      </c>
      <c r="E29" s="15">
        <f t="shared" si="14"/>
        <v>10165.400000000001</v>
      </c>
      <c r="F29" s="15">
        <f t="shared" si="14"/>
        <v>9749.89</v>
      </c>
      <c r="G29" s="15">
        <f t="shared" si="14"/>
        <v>10514.83</v>
      </c>
      <c r="H29" s="15">
        <f t="shared" si="14"/>
        <v>9148.77</v>
      </c>
      <c r="I29" s="15">
        <f t="shared" si="14"/>
        <v>11788.75</v>
      </c>
      <c r="J29" s="15">
        <f t="shared" si="14"/>
        <v>11124.599999999999</v>
      </c>
      <c r="K29" s="15">
        <f t="shared" si="14"/>
        <v>10549.15</v>
      </c>
      <c r="L29" s="15">
        <f t="shared" si="14"/>
        <v>10025.735499999999</v>
      </c>
      <c r="M29" s="15">
        <f t="shared" si="14"/>
        <v>0</v>
      </c>
      <c r="N29" s="15">
        <f t="shared" si="0"/>
        <v>123129.47549999999</v>
      </c>
    </row>
    <row r="30" spans="1:17">
      <c r="A30" s="16" t="s">
        <v>20</v>
      </c>
      <c r="B30" s="17">
        <f t="shared" si="14"/>
        <v>151</v>
      </c>
      <c r="C30" s="17">
        <f t="shared" si="14"/>
        <v>152</v>
      </c>
      <c r="D30" s="17">
        <f t="shared" si="14"/>
        <v>149</v>
      </c>
      <c r="E30" s="17">
        <f t="shared" si="14"/>
        <v>150</v>
      </c>
      <c r="F30" s="17">
        <f t="shared" si="14"/>
        <v>151</v>
      </c>
      <c r="G30" s="17">
        <f t="shared" si="14"/>
        <v>158</v>
      </c>
      <c r="H30" s="17">
        <f t="shared" si="14"/>
        <v>159</v>
      </c>
      <c r="I30" s="17">
        <f t="shared" si="14"/>
        <v>156</v>
      </c>
      <c r="J30" s="17">
        <f t="shared" si="14"/>
        <v>159</v>
      </c>
      <c r="K30" s="17">
        <f t="shared" si="14"/>
        <v>164</v>
      </c>
      <c r="L30" s="17">
        <f t="shared" si="14"/>
        <v>170</v>
      </c>
      <c r="M30" s="17">
        <f t="shared" si="14"/>
        <v>0</v>
      </c>
      <c r="N30" s="17">
        <f t="shared" si="0"/>
        <v>1719</v>
      </c>
    </row>
    <row r="31" spans="1:17">
      <c r="A31" s="16" t="s">
        <v>21</v>
      </c>
      <c r="B31" s="17">
        <f t="shared" si="14"/>
        <v>37</v>
      </c>
      <c r="C31" s="17">
        <f t="shared" si="14"/>
        <v>38</v>
      </c>
      <c r="D31" s="17">
        <f t="shared" si="14"/>
        <v>43</v>
      </c>
      <c r="E31" s="17">
        <f t="shared" si="14"/>
        <v>12</v>
      </c>
      <c r="F31" s="17">
        <f t="shared" si="14"/>
        <v>27</v>
      </c>
      <c r="G31" s="17">
        <f t="shared" si="14"/>
        <v>35</v>
      </c>
      <c r="H31" s="17">
        <f t="shared" si="14"/>
        <v>2</v>
      </c>
      <c r="I31" s="17">
        <f t="shared" si="14"/>
        <v>16</v>
      </c>
      <c r="J31" s="17">
        <f t="shared" si="14"/>
        <v>21</v>
      </c>
      <c r="K31" s="17">
        <f t="shared" si="14"/>
        <v>24</v>
      </c>
      <c r="L31" s="17">
        <f t="shared" si="14"/>
        <v>60</v>
      </c>
      <c r="M31" s="17">
        <f t="shared" si="14"/>
        <v>0</v>
      </c>
      <c r="N31" s="17">
        <f t="shared" si="0"/>
        <v>315</v>
      </c>
    </row>
    <row r="32" spans="1:17">
      <c r="A32" s="16" t="s">
        <v>22</v>
      </c>
      <c r="B32" s="17">
        <f t="shared" si="14"/>
        <v>289.39999999999998</v>
      </c>
      <c r="C32" s="17">
        <f t="shared" si="14"/>
        <v>283.60000000000002</v>
      </c>
      <c r="D32" s="17">
        <f t="shared" si="14"/>
        <v>257.39999999999998</v>
      </c>
      <c r="E32" s="17">
        <f t="shared" si="14"/>
        <v>235</v>
      </c>
      <c r="F32" s="17">
        <f t="shared" si="14"/>
        <v>184.4</v>
      </c>
      <c r="G32" s="17">
        <f t="shared" si="14"/>
        <v>206</v>
      </c>
      <c r="H32" s="17">
        <f t="shared" si="14"/>
        <v>145.4</v>
      </c>
      <c r="I32" s="17">
        <f t="shared" si="14"/>
        <v>151.4</v>
      </c>
      <c r="J32" s="17">
        <f t="shared" si="14"/>
        <v>245</v>
      </c>
      <c r="K32" s="17">
        <f t="shared" si="14"/>
        <v>216.4</v>
      </c>
      <c r="L32" s="17">
        <f t="shared" si="14"/>
        <v>239</v>
      </c>
      <c r="M32" s="17">
        <f t="shared" si="14"/>
        <v>0</v>
      </c>
      <c r="N32" s="17">
        <f t="shared" si="0"/>
        <v>2453.0000000000005</v>
      </c>
    </row>
    <row r="33" spans="1:17">
      <c r="A33" s="16" t="s">
        <v>23</v>
      </c>
      <c r="B33" s="17">
        <f t="shared" si="14"/>
        <v>0</v>
      </c>
      <c r="C33" s="17">
        <f t="shared" si="14"/>
        <v>0</v>
      </c>
      <c r="D33" s="17">
        <f t="shared" si="14"/>
        <v>0</v>
      </c>
      <c r="E33" s="17">
        <f t="shared" si="14"/>
        <v>0</v>
      </c>
      <c r="F33" s="17">
        <f t="shared" si="14"/>
        <v>0</v>
      </c>
      <c r="G33" s="17">
        <f t="shared" si="14"/>
        <v>0</v>
      </c>
      <c r="H33" s="17">
        <f t="shared" si="14"/>
        <v>0</v>
      </c>
      <c r="I33" s="17">
        <f t="shared" si="14"/>
        <v>0</v>
      </c>
      <c r="J33" s="17">
        <f t="shared" si="14"/>
        <v>0</v>
      </c>
      <c r="K33" s="17">
        <f t="shared" si="14"/>
        <v>0</v>
      </c>
      <c r="L33" s="17">
        <f t="shared" si="14"/>
        <v>0</v>
      </c>
      <c r="M33" s="17">
        <f t="shared" si="14"/>
        <v>0</v>
      </c>
      <c r="N33" s="17">
        <f t="shared" si="0"/>
        <v>0</v>
      </c>
    </row>
    <row r="34" spans="1:17">
      <c r="A34" s="18" t="s">
        <v>31</v>
      </c>
      <c r="B34" s="19">
        <f t="shared" si="14"/>
        <v>14620.64</v>
      </c>
      <c r="C34" s="19">
        <f t="shared" si="14"/>
        <v>14625.36</v>
      </c>
      <c r="D34" s="19">
        <f t="shared" si="14"/>
        <v>12216.75</v>
      </c>
      <c r="E34" s="19">
        <f t="shared" si="14"/>
        <v>10562.400000000001</v>
      </c>
      <c r="F34" s="19">
        <f t="shared" si="14"/>
        <v>10112.289999999999</v>
      </c>
      <c r="G34" s="19">
        <f t="shared" si="14"/>
        <v>10913.83</v>
      </c>
      <c r="H34" s="19">
        <f t="shared" si="14"/>
        <v>9455.17</v>
      </c>
      <c r="I34" s="19">
        <f t="shared" si="14"/>
        <v>12112.15</v>
      </c>
      <c r="J34" s="19">
        <f t="shared" si="14"/>
        <v>11549.599999999999</v>
      </c>
      <c r="K34" s="19">
        <f t="shared" si="14"/>
        <v>10953.55</v>
      </c>
      <c r="L34" s="19">
        <f t="shared" si="14"/>
        <v>10494.735499999999</v>
      </c>
      <c r="M34" s="19">
        <f t="shared" si="14"/>
        <v>0</v>
      </c>
      <c r="N34" s="19">
        <f t="shared" si="0"/>
        <v>127616.4755</v>
      </c>
    </row>
    <row r="35" spans="1:17">
      <c r="A35" s="8" t="s">
        <v>27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>
        <f t="shared" si="0"/>
        <v>0</v>
      </c>
    </row>
    <row r="36" spans="1:17">
      <c r="A36" s="10" t="s">
        <v>17</v>
      </c>
      <c r="B36" s="11">
        <v>17427.25</v>
      </c>
      <c r="C36" s="11">
        <v>18228.23</v>
      </c>
      <c r="D36" s="11">
        <v>13614.6</v>
      </c>
      <c r="E36" s="11">
        <v>14533.72</v>
      </c>
      <c r="F36" s="11">
        <v>11330.1</v>
      </c>
      <c r="G36" s="11">
        <v>11965.59</v>
      </c>
      <c r="H36" s="11">
        <v>16029.99</v>
      </c>
      <c r="I36" s="11">
        <v>13587.73</v>
      </c>
      <c r="J36" s="11">
        <v>13838.45</v>
      </c>
      <c r="K36" s="11">
        <v>13733.57</v>
      </c>
      <c r="L36" s="11">
        <v>12275.21</v>
      </c>
      <c r="M36" s="11">
        <v>0</v>
      </c>
      <c r="N36" s="11">
        <f t="shared" si="0"/>
        <v>156564.43999999997</v>
      </c>
    </row>
    <row r="37" spans="1:17">
      <c r="A37" s="10" t="s">
        <v>18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0"/>
        <v>0</v>
      </c>
    </row>
    <row r="38" spans="1:17">
      <c r="A38" s="14" t="s">
        <v>19</v>
      </c>
      <c r="B38" s="15">
        <f t="shared" ref="B38" si="15">B36+B37</f>
        <v>17427.25</v>
      </c>
      <c r="C38" s="15">
        <f t="shared" ref="C38:K38" si="16">C36+C37</f>
        <v>18228.23</v>
      </c>
      <c r="D38" s="15">
        <f t="shared" si="16"/>
        <v>13614.6</v>
      </c>
      <c r="E38" s="15">
        <f t="shared" si="16"/>
        <v>14533.72</v>
      </c>
      <c r="F38" s="15">
        <f t="shared" si="16"/>
        <v>11330.1</v>
      </c>
      <c r="G38" s="15">
        <f t="shared" si="16"/>
        <v>11965.59</v>
      </c>
      <c r="H38" s="15">
        <f t="shared" si="16"/>
        <v>16029.99</v>
      </c>
      <c r="I38" s="15">
        <f t="shared" si="16"/>
        <v>13587.73</v>
      </c>
      <c r="J38" s="15">
        <f t="shared" si="16"/>
        <v>13838.45</v>
      </c>
      <c r="K38" s="15">
        <f t="shared" si="16"/>
        <v>13733.57</v>
      </c>
      <c r="L38" s="15">
        <f t="shared" ref="L38:M38" si="17">L36+L37</f>
        <v>12275.21</v>
      </c>
      <c r="M38" s="15">
        <f t="shared" si="17"/>
        <v>0</v>
      </c>
      <c r="N38" s="15">
        <f t="shared" si="0"/>
        <v>156564.43999999997</v>
      </c>
    </row>
    <row r="39" spans="1:17">
      <c r="A39" s="16" t="s">
        <v>20</v>
      </c>
      <c r="B39" s="17">
        <v>3665</v>
      </c>
      <c r="C39" s="17">
        <v>3282</v>
      </c>
      <c r="D39" s="17">
        <v>2575</v>
      </c>
      <c r="E39" s="17">
        <v>3081</v>
      </c>
      <c r="F39" s="17">
        <v>2559</v>
      </c>
      <c r="G39" s="17">
        <v>2740</v>
      </c>
      <c r="H39" s="17">
        <v>2206</v>
      </c>
      <c r="I39" s="17">
        <v>3353</v>
      </c>
      <c r="J39" s="17">
        <v>3152</v>
      </c>
      <c r="K39" s="17">
        <v>3595.3</v>
      </c>
      <c r="L39" s="17">
        <v>4357.1000000000004</v>
      </c>
      <c r="M39" s="17">
        <v>0</v>
      </c>
      <c r="N39" s="17">
        <f t="shared" si="0"/>
        <v>34565.4</v>
      </c>
      <c r="Q39" s="13"/>
    </row>
    <row r="40" spans="1:17">
      <c r="A40" s="16" t="s">
        <v>21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>
        <f t="shared" si="0"/>
        <v>0</v>
      </c>
    </row>
    <row r="41" spans="1:17">
      <c r="A41" s="16" t="s">
        <v>22</v>
      </c>
      <c r="B41" s="17">
        <v>1406</v>
      </c>
      <c r="C41" s="17">
        <v>1630</v>
      </c>
      <c r="D41" s="17">
        <v>1360</v>
      </c>
      <c r="E41" s="17">
        <v>1481</v>
      </c>
      <c r="F41" s="17">
        <v>256</v>
      </c>
      <c r="G41" s="17">
        <v>421</v>
      </c>
      <c r="H41" s="17">
        <v>0</v>
      </c>
      <c r="I41" s="17">
        <v>77</v>
      </c>
      <c r="J41" s="17">
        <v>234</v>
      </c>
      <c r="K41" s="17">
        <v>423</v>
      </c>
      <c r="L41" s="17">
        <v>1165</v>
      </c>
      <c r="M41" s="17">
        <v>0</v>
      </c>
      <c r="N41" s="17">
        <f t="shared" si="0"/>
        <v>8453</v>
      </c>
    </row>
    <row r="42" spans="1:17">
      <c r="A42" s="16" t="s">
        <v>23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0"/>
        <v>0</v>
      </c>
    </row>
    <row r="43" spans="1:17">
      <c r="A43" s="18" t="s">
        <v>28</v>
      </c>
      <c r="B43" s="19">
        <f t="shared" ref="B43" si="18">B38+B39+B40+B41+B42</f>
        <v>22498.25</v>
      </c>
      <c r="C43" s="19">
        <f t="shared" ref="C43:K43" si="19">C38+C39+C40+C41+C42</f>
        <v>23140.23</v>
      </c>
      <c r="D43" s="19">
        <f t="shared" si="19"/>
        <v>17549.599999999999</v>
      </c>
      <c r="E43" s="19">
        <f t="shared" si="19"/>
        <v>19095.72</v>
      </c>
      <c r="F43" s="19">
        <f t="shared" si="19"/>
        <v>14145.1</v>
      </c>
      <c r="G43" s="19">
        <f t="shared" si="19"/>
        <v>15126.59</v>
      </c>
      <c r="H43" s="19">
        <f t="shared" si="19"/>
        <v>18235.989999999998</v>
      </c>
      <c r="I43" s="19">
        <f t="shared" si="19"/>
        <v>17017.73</v>
      </c>
      <c r="J43" s="19">
        <f t="shared" si="19"/>
        <v>17224.45</v>
      </c>
      <c r="K43" s="19">
        <f t="shared" si="19"/>
        <v>17751.87</v>
      </c>
      <c r="L43" s="19">
        <f t="shared" ref="L43:M43" si="20">L38+L39+L40+L41+L42</f>
        <v>17797.309999999998</v>
      </c>
      <c r="M43" s="19">
        <f t="shared" si="20"/>
        <v>0</v>
      </c>
      <c r="N43" s="19">
        <f t="shared" si="0"/>
        <v>199582.84</v>
      </c>
    </row>
    <row r="44" spans="1:17">
      <c r="A44" s="8" t="s">
        <v>29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7">
      <c r="A45" s="10" t="s">
        <v>17</v>
      </c>
      <c r="B45" s="11">
        <v>9982.17</v>
      </c>
      <c r="C45" s="11">
        <v>7987.74</v>
      </c>
      <c r="D45" s="11">
        <v>7464.1</v>
      </c>
      <c r="E45" s="11">
        <v>8317.14</v>
      </c>
      <c r="F45" s="11">
        <v>7471.11</v>
      </c>
      <c r="G45" s="11">
        <v>8419.27</v>
      </c>
      <c r="H45" s="11">
        <v>9273.58</v>
      </c>
      <c r="I45" s="11">
        <v>7863.16</v>
      </c>
      <c r="J45" s="11">
        <v>9413.42</v>
      </c>
      <c r="K45" s="11">
        <v>9287.5645000000004</v>
      </c>
      <c r="L45" s="11">
        <v>8361.6049000000003</v>
      </c>
      <c r="M45" s="11">
        <v>0</v>
      </c>
      <c r="N45" s="11">
        <f t="shared" si="0"/>
        <v>93840.859400000016</v>
      </c>
    </row>
    <row r="46" spans="1:17">
      <c r="A46" s="10" t="s">
        <v>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f t="shared" si="0"/>
        <v>0</v>
      </c>
    </row>
    <row r="47" spans="1:17">
      <c r="A47" s="14" t="s">
        <v>19</v>
      </c>
      <c r="B47" s="15">
        <f t="shared" ref="B47" si="21">B45+B46</f>
        <v>9982.17</v>
      </c>
      <c r="C47" s="15">
        <f t="shared" ref="C47:K47" si="22">C45+C46</f>
        <v>7987.74</v>
      </c>
      <c r="D47" s="15">
        <f t="shared" si="22"/>
        <v>7464.1</v>
      </c>
      <c r="E47" s="15">
        <f t="shared" si="22"/>
        <v>8317.14</v>
      </c>
      <c r="F47" s="15">
        <f t="shared" si="22"/>
        <v>7471.11</v>
      </c>
      <c r="G47" s="15">
        <f t="shared" si="22"/>
        <v>8419.27</v>
      </c>
      <c r="H47" s="15">
        <f t="shared" si="22"/>
        <v>9273.58</v>
      </c>
      <c r="I47" s="15">
        <f t="shared" si="22"/>
        <v>7863.16</v>
      </c>
      <c r="J47" s="15">
        <f t="shared" si="22"/>
        <v>9413.42</v>
      </c>
      <c r="K47" s="15">
        <f t="shared" si="22"/>
        <v>9287.5645000000004</v>
      </c>
      <c r="L47" s="15">
        <f t="shared" ref="L47:M47" si="23">L45+L46</f>
        <v>8361.6049000000003</v>
      </c>
      <c r="M47" s="15">
        <f t="shared" si="23"/>
        <v>0</v>
      </c>
      <c r="N47" s="15">
        <f t="shared" si="0"/>
        <v>93840.859400000016</v>
      </c>
    </row>
    <row r="48" spans="1:17">
      <c r="A48" s="16" t="s">
        <v>20</v>
      </c>
      <c r="B48" s="17">
        <v>1951</v>
      </c>
      <c r="C48" s="17">
        <v>1733</v>
      </c>
      <c r="D48" s="17">
        <v>5632</v>
      </c>
      <c r="E48" s="17">
        <v>3203</v>
      </c>
      <c r="F48" s="17">
        <v>2428</v>
      </c>
      <c r="G48" s="17">
        <v>2888</v>
      </c>
      <c r="H48" s="17">
        <v>4150</v>
      </c>
      <c r="I48" s="17">
        <v>3648</v>
      </c>
      <c r="J48" s="17">
        <v>3848</v>
      </c>
      <c r="K48" s="17">
        <v>3589</v>
      </c>
      <c r="L48" s="17">
        <v>3348</v>
      </c>
      <c r="M48" s="17">
        <v>0</v>
      </c>
      <c r="N48" s="17">
        <f t="shared" si="0"/>
        <v>36418</v>
      </c>
    </row>
    <row r="49" spans="1:14">
      <c r="A49" s="16" t="s">
        <v>21</v>
      </c>
      <c r="B49" s="17">
        <v>66</v>
      </c>
      <c r="C49" s="17">
        <v>20</v>
      </c>
      <c r="D49" s="17">
        <v>5</v>
      </c>
      <c r="E49" s="17">
        <v>12</v>
      </c>
      <c r="F49" s="17">
        <v>0</v>
      </c>
      <c r="G49" s="17">
        <v>16</v>
      </c>
      <c r="H49" s="17">
        <v>0</v>
      </c>
      <c r="I49" s="17">
        <v>0</v>
      </c>
      <c r="J49" s="17">
        <v>91</v>
      </c>
      <c r="K49" s="17">
        <v>28</v>
      </c>
      <c r="L49" s="17">
        <v>35</v>
      </c>
      <c r="M49" s="17">
        <v>0</v>
      </c>
      <c r="N49" s="17">
        <f t="shared" si="0"/>
        <v>273</v>
      </c>
    </row>
    <row r="50" spans="1:14">
      <c r="A50" s="16" t="s">
        <v>22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>
        <f t="shared" si="0"/>
        <v>0</v>
      </c>
    </row>
    <row r="51" spans="1:14">
      <c r="A51" s="16" t="s">
        <v>23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>
        <f t="shared" si="0"/>
        <v>0</v>
      </c>
    </row>
    <row r="52" spans="1:14">
      <c r="A52" s="18" t="s">
        <v>30</v>
      </c>
      <c r="B52" s="19">
        <f t="shared" ref="B52" si="24">B47+B48+B49+B50+B51</f>
        <v>11999.17</v>
      </c>
      <c r="C52" s="19">
        <f t="shared" ref="C52:K52" si="25">C47+C48+C49+C50+C51</f>
        <v>9740.74</v>
      </c>
      <c r="D52" s="19">
        <f t="shared" si="25"/>
        <v>13101.1</v>
      </c>
      <c r="E52" s="19">
        <f t="shared" si="25"/>
        <v>11532.14</v>
      </c>
      <c r="F52" s="19">
        <f t="shared" si="25"/>
        <v>9899.11</v>
      </c>
      <c r="G52" s="19">
        <f t="shared" si="25"/>
        <v>11323.27</v>
      </c>
      <c r="H52" s="19">
        <f t="shared" si="25"/>
        <v>13423.58</v>
      </c>
      <c r="I52" s="19">
        <f t="shared" si="25"/>
        <v>11511.16</v>
      </c>
      <c r="J52" s="19">
        <f t="shared" si="25"/>
        <v>13352.42</v>
      </c>
      <c r="K52" s="19">
        <f t="shared" si="25"/>
        <v>12904.5645</v>
      </c>
      <c r="L52" s="19">
        <f t="shared" ref="L52:M52" si="26">L47+L48+L49+L50+L51</f>
        <v>11744.6049</v>
      </c>
      <c r="M52" s="19">
        <f t="shared" si="26"/>
        <v>0</v>
      </c>
      <c r="N52" s="19">
        <f t="shared" si="0"/>
        <v>130531.85940000002</v>
      </c>
    </row>
    <row r="53" spans="1:14">
      <c r="A53" s="8" t="s">
        <v>33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>
      <c r="A54" s="10" t="s">
        <v>17</v>
      </c>
      <c r="B54" s="11">
        <f>B36+B45</f>
        <v>27409.42</v>
      </c>
      <c r="C54" s="11">
        <f t="shared" ref="C54:M54" si="27">C36+C45</f>
        <v>26215.97</v>
      </c>
      <c r="D54" s="11">
        <f t="shared" si="27"/>
        <v>21078.7</v>
      </c>
      <c r="E54" s="11">
        <f t="shared" si="27"/>
        <v>22850.86</v>
      </c>
      <c r="F54" s="11">
        <f t="shared" si="27"/>
        <v>18801.21</v>
      </c>
      <c r="G54" s="11">
        <f t="shared" si="27"/>
        <v>20384.86</v>
      </c>
      <c r="H54" s="11">
        <f>H36+H45</f>
        <v>25303.57</v>
      </c>
      <c r="I54" s="11">
        <f t="shared" si="27"/>
        <v>21450.89</v>
      </c>
      <c r="J54" s="11">
        <f t="shared" si="27"/>
        <v>23251.870000000003</v>
      </c>
      <c r="K54" s="11">
        <f t="shared" si="27"/>
        <v>23021.1345</v>
      </c>
      <c r="L54" s="11">
        <f t="shared" si="27"/>
        <v>20636.814899999998</v>
      </c>
      <c r="M54" s="11">
        <f t="shared" si="27"/>
        <v>0</v>
      </c>
      <c r="N54" s="11">
        <f t="shared" si="0"/>
        <v>250405.29940000002</v>
      </c>
    </row>
    <row r="55" spans="1:14">
      <c r="A55" s="10" t="s">
        <v>18</v>
      </c>
      <c r="B55" s="11">
        <f t="shared" ref="B55:M61" si="28">B37+B46</f>
        <v>0</v>
      </c>
      <c r="C55" s="11">
        <f t="shared" si="28"/>
        <v>0</v>
      </c>
      <c r="D55" s="11">
        <f t="shared" si="28"/>
        <v>0</v>
      </c>
      <c r="E55" s="11">
        <f t="shared" si="28"/>
        <v>0</v>
      </c>
      <c r="F55" s="11">
        <f t="shared" si="28"/>
        <v>0</v>
      </c>
      <c r="G55" s="11">
        <f t="shared" si="28"/>
        <v>0</v>
      </c>
      <c r="H55" s="11">
        <f t="shared" si="28"/>
        <v>0</v>
      </c>
      <c r="I55" s="11">
        <f t="shared" si="28"/>
        <v>0</v>
      </c>
      <c r="J55" s="11">
        <f t="shared" si="28"/>
        <v>0</v>
      </c>
      <c r="K55" s="11">
        <f t="shared" si="28"/>
        <v>0</v>
      </c>
      <c r="L55" s="11">
        <f t="shared" si="28"/>
        <v>0</v>
      </c>
      <c r="M55" s="11">
        <f t="shared" si="28"/>
        <v>0</v>
      </c>
      <c r="N55" s="11">
        <f t="shared" si="0"/>
        <v>0</v>
      </c>
    </row>
    <row r="56" spans="1:14">
      <c r="A56" s="14" t="s">
        <v>19</v>
      </c>
      <c r="B56" s="15">
        <f t="shared" si="28"/>
        <v>27409.42</v>
      </c>
      <c r="C56" s="15">
        <f t="shared" si="28"/>
        <v>26215.97</v>
      </c>
      <c r="D56" s="15">
        <f t="shared" si="28"/>
        <v>21078.7</v>
      </c>
      <c r="E56" s="15">
        <f t="shared" si="28"/>
        <v>22850.86</v>
      </c>
      <c r="F56" s="15">
        <f t="shared" si="28"/>
        <v>18801.21</v>
      </c>
      <c r="G56" s="15">
        <f t="shared" si="28"/>
        <v>20384.86</v>
      </c>
      <c r="H56" s="15">
        <f t="shared" si="28"/>
        <v>25303.57</v>
      </c>
      <c r="I56" s="15">
        <f t="shared" si="28"/>
        <v>21450.89</v>
      </c>
      <c r="J56" s="15">
        <f t="shared" si="28"/>
        <v>23251.870000000003</v>
      </c>
      <c r="K56" s="15">
        <f t="shared" si="28"/>
        <v>23021.1345</v>
      </c>
      <c r="L56" s="15">
        <f t="shared" si="28"/>
        <v>20636.814899999998</v>
      </c>
      <c r="M56" s="15">
        <f t="shared" si="28"/>
        <v>0</v>
      </c>
      <c r="N56" s="15">
        <f t="shared" si="0"/>
        <v>250405.29940000002</v>
      </c>
    </row>
    <row r="57" spans="1:14">
      <c r="A57" s="16" t="s">
        <v>20</v>
      </c>
      <c r="B57" s="17">
        <f t="shared" si="28"/>
        <v>5616</v>
      </c>
      <c r="C57" s="17">
        <f t="shared" si="28"/>
        <v>5015</v>
      </c>
      <c r="D57" s="17">
        <f t="shared" si="28"/>
        <v>8207</v>
      </c>
      <c r="E57" s="17">
        <f t="shared" si="28"/>
        <v>6284</v>
      </c>
      <c r="F57" s="17">
        <f t="shared" si="28"/>
        <v>4987</v>
      </c>
      <c r="G57" s="17">
        <f t="shared" si="28"/>
        <v>5628</v>
      </c>
      <c r="H57" s="17">
        <f t="shared" si="28"/>
        <v>6356</v>
      </c>
      <c r="I57" s="17">
        <f t="shared" si="28"/>
        <v>7001</v>
      </c>
      <c r="J57" s="17">
        <f t="shared" si="28"/>
        <v>7000</v>
      </c>
      <c r="K57" s="17">
        <f t="shared" si="28"/>
        <v>7184.3</v>
      </c>
      <c r="L57" s="17">
        <f t="shared" si="28"/>
        <v>7705.1</v>
      </c>
      <c r="M57" s="17">
        <f t="shared" si="28"/>
        <v>0</v>
      </c>
      <c r="N57" s="17">
        <f t="shared" si="0"/>
        <v>70983.400000000009</v>
      </c>
    </row>
    <row r="58" spans="1:14">
      <c r="A58" s="16" t="s">
        <v>21</v>
      </c>
      <c r="B58" s="17">
        <f t="shared" si="28"/>
        <v>66</v>
      </c>
      <c r="C58" s="17">
        <f t="shared" si="28"/>
        <v>20</v>
      </c>
      <c r="D58" s="17">
        <f t="shared" si="28"/>
        <v>5</v>
      </c>
      <c r="E58" s="17">
        <f t="shared" si="28"/>
        <v>12</v>
      </c>
      <c r="F58" s="17">
        <f t="shared" si="28"/>
        <v>0</v>
      </c>
      <c r="G58" s="17">
        <f t="shared" si="28"/>
        <v>16</v>
      </c>
      <c r="H58" s="17">
        <f t="shared" si="28"/>
        <v>0</v>
      </c>
      <c r="I58" s="17">
        <f t="shared" si="28"/>
        <v>0</v>
      </c>
      <c r="J58" s="17">
        <f t="shared" si="28"/>
        <v>91</v>
      </c>
      <c r="K58" s="17">
        <f t="shared" si="28"/>
        <v>28</v>
      </c>
      <c r="L58" s="17">
        <f t="shared" si="28"/>
        <v>35</v>
      </c>
      <c r="M58" s="17">
        <f t="shared" si="28"/>
        <v>0</v>
      </c>
      <c r="N58" s="17">
        <f t="shared" si="0"/>
        <v>273</v>
      </c>
    </row>
    <row r="59" spans="1:14">
      <c r="A59" s="16" t="s">
        <v>22</v>
      </c>
      <c r="B59" s="17">
        <f t="shared" si="28"/>
        <v>1406</v>
      </c>
      <c r="C59" s="17">
        <f t="shared" si="28"/>
        <v>1630</v>
      </c>
      <c r="D59" s="17">
        <f t="shared" si="28"/>
        <v>1360</v>
      </c>
      <c r="E59" s="17">
        <f t="shared" si="28"/>
        <v>1481</v>
      </c>
      <c r="F59" s="17">
        <f t="shared" si="28"/>
        <v>256</v>
      </c>
      <c r="G59" s="17">
        <f t="shared" si="28"/>
        <v>421</v>
      </c>
      <c r="H59" s="17">
        <f t="shared" si="28"/>
        <v>0</v>
      </c>
      <c r="I59" s="17">
        <f t="shared" si="28"/>
        <v>77</v>
      </c>
      <c r="J59" s="17">
        <f t="shared" si="28"/>
        <v>234</v>
      </c>
      <c r="K59" s="17">
        <f t="shared" si="28"/>
        <v>423</v>
      </c>
      <c r="L59" s="17">
        <f t="shared" si="28"/>
        <v>1165</v>
      </c>
      <c r="M59" s="17">
        <f t="shared" si="28"/>
        <v>0</v>
      </c>
      <c r="N59" s="17">
        <f t="shared" si="0"/>
        <v>8453</v>
      </c>
    </row>
    <row r="60" spans="1:14">
      <c r="A60" s="16" t="s">
        <v>23</v>
      </c>
      <c r="B60" s="17">
        <f t="shared" si="28"/>
        <v>0</v>
      </c>
      <c r="C60" s="17">
        <f t="shared" si="28"/>
        <v>0</v>
      </c>
      <c r="D60" s="17">
        <f t="shared" si="28"/>
        <v>0</v>
      </c>
      <c r="E60" s="17">
        <f t="shared" si="28"/>
        <v>0</v>
      </c>
      <c r="F60" s="17">
        <f t="shared" si="28"/>
        <v>0</v>
      </c>
      <c r="G60" s="17">
        <f t="shared" si="28"/>
        <v>0</v>
      </c>
      <c r="H60" s="17">
        <f t="shared" si="28"/>
        <v>0</v>
      </c>
      <c r="I60" s="17">
        <f t="shared" si="28"/>
        <v>0</v>
      </c>
      <c r="J60" s="17">
        <f t="shared" si="28"/>
        <v>0</v>
      </c>
      <c r="K60" s="17">
        <f t="shared" si="28"/>
        <v>0</v>
      </c>
      <c r="L60" s="17">
        <f t="shared" si="28"/>
        <v>0</v>
      </c>
      <c r="M60" s="17">
        <f t="shared" si="28"/>
        <v>0</v>
      </c>
      <c r="N60" s="17">
        <f t="shared" si="0"/>
        <v>0</v>
      </c>
    </row>
    <row r="61" spans="1:14">
      <c r="A61" s="18" t="s">
        <v>34</v>
      </c>
      <c r="B61" s="19">
        <f t="shared" si="28"/>
        <v>34497.42</v>
      </c>
      <c r="C61" s="19">
        <f t="shared" si="28"/>
        <v>32880.97</v>
      </c>
      <c r="D61" s="19">
        <f t="shared" si="28"/>
        <v>30650.699999999997</v>
      </c>
      <c r="E61" s="19">
        <f t="shared" si="28"/>
        <v>30627.86</v>
      </c>
      <c r="F61" s="19">
        <f t="shared" si="28"/>
        <v>24044.21</v>
      </c>
      <c r="G61" s="19">
        <f t="shared" si="28"/>
        <v>26449.86</v>
      </c>
      <c r="H61" s="19">
        <f t="shared" si="28"/>
        <v>31659.57</v>
      </c>
      <c r="I61" s="19">
        <f t="shared" si="28"/>
        <v>28528.89</v>
      </c>
      <c r="J61" s="19">
        <f t="shared" si="28"/>
        <v>30576.870000000003</v>
      </c>
      <c r="K61" s="19">
        <f t="shared" si="28"/>
        <v>30656.434499999999</v>
      </c>
      <c r="L61" s="19">
        <f t="shared" si="28"/>
        <v>29541.914899999996</v>
      </c>
      <c r="M61" s="19">
        <f t="shared" si="28"/>
        <v>0</v>
      </c>
      <c r="N61" s="19">
        <f t="shared" si="0"/>
        <v>330114.69939999998</v>
      </c>
    </row>
    <row r="62" spans="1:14">
      <c r="F62" s="13"/>
      <c r="G62" s="13"/>
      <c r="J62" s="12"/>
      <c r="K62" s="12"/>
      <c r="L62" s="13"/>
      <c r="M62" s="13"/>
    </row>
    <row r="63" spans="1:14">
      <c r="F63" s="13"/>
      <c r="G63" s="13"/>
      <c r="H63" s="13"/>
      <c r="J63" s="12"/>
      <c r="K63" s="12"/>
      <c r="L63" s="13"/>
      <c r="M63" s="13"/>
    </row>
    <row r="64" spans="1:14">
      <c r="F64" s="13"/>
      <c r="G64" s="13"/>
      <c r="H64" s="12"/>
      <c r="J64" s="12"/>
      <c r="K64" s="12"/>
      <c r="L64" s="13"/>
      <c r="M64" s="13"/>
    </row>
    <row r="65" spans="6:13">
      <c r="F65" s="13"/>
      <c r="G65" s="13"/>
      <c r="J65" s="12"/>
      <c r="K65" s="12"/>
      <c r="L65" s="13"/>
      <c r="M65" s="13"/>
    </row>
    <row r="66" spans="6:13">
      <c r="F66" s="13"/>
      <c r="G66" s="13"/>
      <c r="I66" s="12"/>
      <c r="J66" s="12"/>
      <c r="K66" s="12"/>
      <c r="L66" s="13"/>
      <c r="M66" s="13"/>
    </row>
    <row r="67" spans="6:13">
      <c r="F67" s="13"/>
      <c r="G67" s="13"/>
      <c r="J67" s="12"/>
      <c r="K67" s="12"/>
      <c r="L67" s="13"/>
      <c r="M67" s="13"/>
    </row>
    <row r="68" spans="6:13">
      <c r="F68" s="13"/>
      <c r="G68" s="13"/>
      <c r="J68" s="12"/>
      <c r="K68" s="12"/>
      <c r="L68" s="13"/>
      <c r="M68" s="13"/>
    </row>
    <row r="69" spans="6:13">
      <c r="F69" s="13"/>
      <c r="G69" s="13"/>
      <c r="J69" s="12"/>
      <c r="K69" s="13"/>
      <c r="L69" s="13"/>
      <c r="M69" s="13"/>
    </row>
    <row r="70" spans="6:13">
      <c r="F70" s="13"/>
      <c r="G70" s="13"/>
      <c r="J70" s="12"/>
      <c r="K70" s="13"/>
      <c r="L70" s="13"/>
      <c r="M70" s="13"/>
    </row>
    <row r="71" spans="6:13">
      <c r="F71" s="13"/>
      <c r="J71" s="12"/>
      <c r="K71" s="13"/>
      <c r="L71" s="13"/>
      <c r="M71" s="13"/>
    </row>
    <row r="72" spans="6:13">
      <c r="F72" s="13"/>
      <c r="K72" s="13"/>
      <c r="L72" s="13"/>
    </row>
    <row r="73" spans="6:13">
      <c r="F73" s="13"/>
      <c r="K73" s="13"/>
      <c r="L73" s="13"/>
    </row>
    <row r="74" spans="6:13">
      <c r="F74" s="13"/>
      <c r="K74" s="13"/>
      <c r="L74" s="13"/>
    </row>
    <row r="75" spans="6:13">
      <c r="F75" s="13"/>
      <c r="K75" s="13"/>
      <c r="L75" s="13"/>
    </row>
    <row r="76" spans="6:13">
      <c r="K76" s="13"/>
      <c r="L76" s="13"/>
    </row>
    <row r="77" spans="6:13">
      <c r="K77" s="13"/>
      <c r="L77" s="13"/>
    </row>
    <row r="78" spans="6:13">
      <c r="K78" s="13"/>
      <c r="L78" s="13"/>
    </row>
    <row r="79" spans="6:13">
      <c r="K79" s="13"/>
      <c r="L79" s="13"/>
    </row>
    <row r="80" spans="6:13">
      <c r="K80" s="13"/>
    </row>
    <row r="81" spans="11:11">
      <c r="K81" s="13"/>
    </row>
    <row r="82" spans="11:11">
      <c r="K82" s="13"/>
    </row>
    <row r="83" spans="11:11">
      <c r="K83" s="1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 Красноармейский</vt:lpstr>
      <vt:lpstr>'Дальнереченский Красноармейский'!Заголовки_для_печати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2022-11-08T02:56:45Z</dcterms:created>
  <dcterms:modified xsi:type="dcterms:W3CDTF">2024-12-19T05:05:03Z</dcterms:modified>
</cp:coreProperties>
</file>